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2_\"/>
    </mc:Choice>
  </mc:AlternateContent>
  <xr:revisionPtr revIDLastSave="0" documentId="13_ncr:1_{906B8568-8A38-4352-A488-059FCC12C796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1" sheetId="4" r:id="rId1"/>
  </sheets>
  <definedNames>
    <definedName name="_xlnm._FilterDatabase" localSheetId="0" hidden="1">'Приложение 1'!$A$18:$C$78</definedName>
    <definedName name="_xlnm.Print_Titles" localSheetId="0">'Приложение 1'!$21:$21</definedName>
  </definedNames>
  <calcPr calcId="181029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<sst xmlns="http://schemas.openxmlformats.org/spreadsheetml/2006/main" count="142" uniqueCount="140">
  <si>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</si>
  <si>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</si>
  <si>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</si>
  <si>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</si>
  <si>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</si>
  <si>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</si>
  <si>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</si>
  <si>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</si>
  <si>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</si>
  <si>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</si>
  <si>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</si>
  <si>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</si>
  <si>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</si>
  <si>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</si>
  <si>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</si>
  <si>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</si>
  <si>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</si>
  <si>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</si>
  <si>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</si>
  <si>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</si>
  <si>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</si>
  <si>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</si>
  <si>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</si>
  <si>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</si>
  <si>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</si>
  <si>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</si>
  <si>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</si>
  <si>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</si>
  <si>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</si>
  <si>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</si>
  <si>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</si>
  <si>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</si>
  <si>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</si>
  <si>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</si>
  <si>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</si>
  <si>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</si>
  <si>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</si>
  <si>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</si>
  <si>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</si>
  <si>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</si>
  <si>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</si>
  <si>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</si>
  <si>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</si>
  <si>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</si>
  <si>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</si>
  <si>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</si>
  <si>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</si>
  <si>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</si>
  <si>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</si>
  <si>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</si>
  <si>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</si>
  <si>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</si>
  <si>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</si>
  <si>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</si>
  <si>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</si>
  <si>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</si>
  <si>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</si>
  <si>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</si>
  <si>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</si>
  <si>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</si>
  <si>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</si>
  <si>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</si>
  <si>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</si>
  <si>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</si>
  <si>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</si>
  <si>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</si>
  <si>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</si>
  <si>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</si>
  <si>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</si>
  <si>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</si>
  <si>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</si>
  <si>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</si>
  <si>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</si>
  <si>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</si>
  <si>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</si>
  <si>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</si>
  <si>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</si>
  <si>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</si>
  <si>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</si>
  <si>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</si>
  <si>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</si>
  <si>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</si>
  <si>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</si>
  <si>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</si>
  <si>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</si>
  <si>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</si>
  <si>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</si>
  <si>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</si>
  <si>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</si>
  <si>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</si>
  <si>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</si>
  <si>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</si>
  <si>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</si>
  <si>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</si>
  <si>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</si>
  <si>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</si>
  <si>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</si>
  <si>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</si>
  <si>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</si>
  <si>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</si>
  <si>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</si>
  <si>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</si>
  <si>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</si>
  <si>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</si>
  <si>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</si>
  <si>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</si>
  <si>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</si>
  <si>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</si>
  <si>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</si>
  <si>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</si>
  <si>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</si>
  <si>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</si>
  <si>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</si>
  <si>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</si>
  <si>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</si>
  <si>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</si>
  <si>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</si>
  <si>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</si>
  <si>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</si>
  <si>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</si>
  <si>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</si>
  <si>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</si>
  <si>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</si>
  <si>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</si>
  <si>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</si>
  <si>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</si>
  <si>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</si>
  <si>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</si>
  <si>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</si>
  <si>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</si>
  <si>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</si>
  <si>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</si>
  <si>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</si>
  <si>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</si>
  <si>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</si>
  <si>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</si>
  <si>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</si>
  <si>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</si>
  <si>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1</t>
  </si>
  <si>
    <t xml:space="preserve">                                                        от 15.04.2019 № 72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</si>
</sst>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\ _₽_-;\-* #,##0.0\ _₽_-;_-* &quot;-&quot;??\ _₽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166" fontId="18" fillId="0" borderId="12" xfId="1" applyNumberFormat="1" applyFont="1" applyFill="1" applyBorder="1" applyAlignment="1" applyProtection="1">
      <protection hidden="1"/>
    </xf>
    <xf numFmtId="165" fontId="17" fillId="0" borderId="18" xfId="1" applyNumberFormat="1" applyFont="1" applyFill="1" applyBorder="1" applyAlignment="1" applyProtection="1"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9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9" t="s">
        <v>138</v>
      </c>
      <c r="D1" s="69"/>
      <c r="E1" s="69"/>
    </row>
    <row r="2" spans="1:5" ht="20.25" x14ac:dyDescent="0.3">
      <c r="C2" s="70" t="s">
        <v>75</v>
      </c>
      <c r="D2" s="70"/>
      <c r="E2" s="70"/>
    </row>
    <row r="3" spans="1:5" ht="20.25" x14ac:dyDescent="0.3">
      <c r="C3" s="70" t="s">
        <v>76</v>
      </c>
      <c r="D3" s="70"/>
      <c r="E3" s="70"/>
    </row>
    <row r="4" spans="1:5" ht="20.25" x14ac:dyDescent="0.3">
      <c r="C4" s="71" t="s">
        <v>139</v>
      </c>
      <c r="D4" s="71"/>
      <c r="E4" s="71"/>
    </row>
    <row r="7" spans="1:5" ht="20.25" x14ac:dyDescent="0.3">
      <c r="C7" s="69" t="s">
        <v>135</v>
      </c>
      <c r="D7" s="69"/>
      <c r="E7" s="69"/>
    </row>
    <row r="8" spans="1:5" ht="20.25" x14ac:dyDescent="0.3">
      <c r="C8" s="70" t="s">
        <v>75</v>
      </c>
      <c r="D8" s="70"/>
      <c r="E8" s="70"/>
    </row>
    <row r="9" spans="1:5" ht="20.25" x14ac:dyDescent="0.3">
      <c r="C9" s="70" t="s">
        <v>76</v>
      </c>
      <c r="D9" s="70"/>
      <c r="E9" s="70"/>
    </row>
    <row r="10" spans="1:5" ht="20.25" x14ac:dyDescent="0.3">
      <c r="C10" s="71" t="s">
        <v>137</v>
      </c>
      <c r="D10" s="71"/>
      <c r="E10" s="71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7" t="s">
        <v>73</v>
      </c>
      <c r="C14" s="67"/>
      <c r="D14" s="67"/>
      <c r="E14" s="67"/>
    </row>
    <row r="15" spans="1:5" ht="40.5" customHeight="1" x14ac:dyDescent="0.3">
      <c r="A15" s="68" t="s">
        <v>134</v>
      </c>
      <c r="B15" s="68"/>
      <c r="C15" s="68"/>
      <c r="D15" s="68"/>
      <c r="E15" s="68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9" t="s">
        <v>70</v>
      </c>
      <c r="B19" s="61" t="s">
        <v>67</v>
      </c>
      <c r="C19" s="63" t="s">
        <v>5</v>
      </c>
      <c r="D19" s="65" t="s">
        <v>63</v>
      </c>
      <c r="E19" s="66"/>
    </row>
    <row r="20" spans="1:5" s="3" customFormat="1" ht="132" customHeight="1" x14ac:dyDescent="0.25">
      <c r="A20" s="60"/>
      <c r="B20" s="62"/>
      <c r="C20" s="64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120</v>
      </c>
      <c r="E21" s="15" t="s">
        <v>121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2850429.6</v>
      </c>
      <c r="E22" s="58">
        <f t="shared" si="0"/>
        <v>2455004.7999999998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937900.6</v>
      </c>
      <c r="E25" s="45">
        <v>553505.6</v>
      </c>
    </row>
    <row r="26" spans="1:5" x14ac:dyDescent="0.3">
      <c r="A26" s="23"/>
      <c r="B26" s="24" t="s">
        <v>125</v>
      </c>
      <c r="C26" s="36" t="s">
        <v>126</v>
      </c>
      <c r="D26" s="44">
        <v>450.9</v>
      </c>
      <c r="E26" s="57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75870.8</v>
      </c>
      <c r="E29" s="45">
        <v>75870.8</v>
      </c>
    </row>
    <row r="30" spans="1:5" x14ac:dyDescent="0.3">
      <c r="A30" s="23"/>
      <c r="B30" s="24" t="s">
        <v>79</v>
      </c>
      <c r="C30" s="36" t="s">
        <v>37</v>
      </c>
      <c r="D30" s="44">
        <v>1469433.3</v>
      </c>
      <c r="E30" s="45">
        <v>1458854.4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484454.8</v>
      </c>
      <c r="E33" s="47">
        <f t="shared" si="2"/>
        <v>484454.8</v>
      </c>
    </row>
    <row r="34" spans="1:5" ht="48" x14ac:dyDescent="0.3">
      <c r="A34" s="23"/>
      <c r="B34" s="24" t="s">
        <v>40</v>
      </c>
      <c r="C34" s="36" t="s">
        <v>74</v>
      </c>
      <c r="D34" s="44">
        <v>304671.8</v>
      </c>
      <c r="E34" s="45">
        <v>304671.8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11182</v>
      </c>
      <c r="E36" s="45">
        <v>11182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4884395.1999999993</v>
      </c>
      <c r="E37" s="47">
        <f t="shared" si="3"/>
        <v>4868135.1999999993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16245.2</v>
      </c>
      <c r="E39" s="45">
        <v>16245.2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1085930.8</v>
      </c>
      <c r="E40" s="45">
        <v>1085930.8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3057422.8</v>
      </c>
      <c r="E41" s="45">
        <v>3041162.8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151170.6</v>
      </c>
      <c r="E42" s="45">
        <v>151170.6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55">
        <v>539412.5</v>
      </c>
      <c r="E43" s="56">
        <v>539412.5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4047469.5</v>
      </c>
      <c r="E44" s="47">
        <f t="shared" si="4"/>
        <v>3886185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188091.1</v>
      </c>
      <c r="E45" s="45">
        <v>188091.1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383827.9</v>
      </c>
      <c r="E46" s="45">
        <v>383827.9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3235247.1</v>
      </c>
      <c r="E47" s="45">
        <v>3073962.6</v>
      </c>
    </row>
    <row r="48" spans="1:5" s="7" customFormat="1" ht="32.25" x14ac:dyDescent="0.3">
      <c r="A48" s="23"/>
      <c r="B48" s="24" t="s">
        <v>53</v>
      </c>
      <c r="C48" s="36" t="s">
        <v>15</v>
      </c>
      <c r="D48" s="55">
        <v>240303.4</v>
      </c>
      <c r="E48" s="56">
        <v>240303.4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7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14291025.700000003</v>
      </c>
      <c r="E52" s="47">
        <f t="shared" si="6"/>
        <v>14288785.700000003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5829091.4000000004</v>
      </c>
      <c r="E53" s="45">
        <v>5829091.4000000004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6102738.2000000002</v>
      </c>
      <c r="E54" s="45">
        <v>6102738.2000000002</v>
      </c>
    </row>
    <row r="55" spans="1:5" s="7" customFormat="1" x14ac:dyDescent="0.3">
      <c r="A55" s="23"/>
      <c r="B55" s="24" t="s">
        <v>123</v>
      </c>
      <c r="C55" s="36" t="s">
        <v>124</v>
      </c>
      <c r="D55" s="44">
        <v>1602733.4</v>
      </c>
      <c r="E55" s="45">
        <v>1602733.4</v>
      </c>
    </row>
    <row r="56" spans="1:5" s="7" customFormat="1" ht="32.25" x14ac:dyDescent="0.3">
      <c r="A56" s="23"/>
      <c r="B56" s="24" t="s">
        <v>127</v>
      </c>
      <c r="C56" s="36" t="s">
        <v>128</v>
      </c>
      <c r="D56" s="44">
        <v>2523</v>
      </c>
      <c r="E56" s="45">
        <v>2523</v>
      </c>
    </row>
    <row r="57" spans="1:5" s="7" customFormat="1" x14ac:dyDescent="0.3">
      <c r="A57" s="23"/>
      <c r="B57" s="24" t="s">
        <v>26</v>
      </c>
      <c r="C57" s="36" t="s">
        <v>122</v>
      </c>
      <c r="D57" s="44">
        <v>189468.9</v>
      </c>
      <c r="E57" s="45">
        <v>187228.9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564470.80000000005</v>
      </c>
      <c r="E58" s="45">
        <v>564470.80000000005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995991.9</v>
      </c>
      <c r="E59" s="47">
        <f t="shared" si="7"/>
        <v>995991.9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926570.9</v>
      </c>
      <c r="E60" s="45">
        <v>926570.9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133</v>
      </c>
      <c r="B62" s="26" t="s">
        <v>129</v>
      </c>
      <c r="C62" s="40" t="s">
        <v>130</v>
      </c>
      <c r="D62" s="52">
        <f t="shared" ref="D62:E62" si="8">D63</f>
        <v>49225.8</v>
      </c>
      <c r="E62" s="53">
        <f t="shared" si="8"/>
        <v>49225.8</v>
      </c>
    </row>
    <row r="63" spans="1:5" s="7" customFormat="1" ht="16.350000000000001" customHeight="1" x14ac:dyDescent="0.3">
      <c r="A63" s="23"/>
      <c r="B63" s="51" t="s">
        <v>131</v>
      </c>
      <c r="C63" s="41" t="s">
        <v>132</v>
      </c>
      <c r="D63" s="44">
        <v>49225.8</v>
      </c>
      <c r="E63" s="45">
        <v>49225.8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1365904.9</v>
      </c>
      <c r="E64" s="47">
        <f t="shared" si="9"/>
        <v>1365904.9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523715.3</v>
      </c>
      <c r="E66" s="45">
        <v>523715.3</v>
      </c>
    </row>
    <row r="67" spans="1:6" x14ac:dyDescent="0.3">
      <c r="A67" s="23"/>
      <c r="B67" s="24">
        <v>1004</v>
      </c>
      <c r="C67" s="36" t="s">
        <v>69</v>
      </c>
      <c r="D67" s="44">
        <v>608275.30000000005</v>
      </c>
      <c r="E67" s="45">
        <v>608275.30000000005</v>
      </c>
    </row>
    <row r="68" spans="1:6" x14ac:dyDescent="0.3">
      <c r="A68" s="23"/>
      <c r="B68" s="24" t="s">
        <v>98</v>
      </c>
      <c r="C68" s="36" t="s">
        <v>99</v>
      </c>
      <c r="D68" s="44">
        <v>158885.5</v>
      </c>
      <c r="E68" s="45">
        <v>158885.5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757434.49999999988</v>
      </c>
      <c r="E69" s="47">
        <f t="shared" si="10"/>
        <v>757434.49999999988</v>
      </c>
    </row>
    <row r="70" spans="1:6" x14ac:dyDescent="0.3">
      <c r="A70" s="23"/>
      <c r="B70" s="24" t="s">
        <v>81</v>
      </c>
      <c r="C70" s="41" t="s">
        <v>82</v>
      </c>
      <c r="D70" s="44">
        <v>702616.2</v>
      </c>
      <c r="E70" s="45">
        <v>702616.2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7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733000</v>
      </c>
      <c r="E76" s="47">
        <f t="shared" si="12"/>
        <v>733000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733000</v>
      </c>
      <c r="E77" s="45">
        <v>733000</v>
      </c>
    </row>
    <row r="78" spans="1:6" x14ac:dyDescent="0.3">
      <c r="A78" s="34"/>
      <c r="B78" s="29"/>
      <c r="C78" s="42" t="s">
        <v>65</v>
      </c>
      <c r="D78" s="48">
        <f t="shared" ref="D78:E78" si="13">D22+D31+D33+D37+D44+D49+D52+D59+D64+D69+D73+D76+D62</f>
        <v>30569620.300000001</v>
      </c>
      <c r="E78" s="50">
        <f t="shared" si="13"/>
        <v>29994411</v>
      </c>
      <c r="F78" s="54" t="s">
        <v>136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2019-04-12T05:24:51Z</cp:lastPrinted>
  <dcterms:created xsi:type="dcterms:W3CDTF">2004-10-20T05:45:23Z</dcterms:created>
  <dcterms:modified xsi:type="dcterms:W3CDTF">2019-04-15T14:35:00Z</dcterms:modified>
</cp:coreProperties>
</file>